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47" documentId="8_{B1669284-F6EE-4110-80D1-B0AD2310D11C}" xr6:coauthVersionLast="47" xr6:coauthVersionMax="47" xr10:uidLastSave="{2AA75020-D1D3-425C-9172-E5880FCFA300}"/>
  <bookViews>
    <workbookView xWindow="-110" yWindow="-110" windowWidth="19420" windowHeight="10420" xr2:uid="{00000000-000D-0000-FFFF-FFFF00000000}"/>
  </bookViews>
  <sheets>
    <sheet name="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42" i="1"/>
  <c r="C42" i="1"/>
  <c r="D33" i="1"/>
  <c r="C33" i="1"/>
  <c r="D21" i="1"/>
  <c r="C21" i="1"/>
  <c r="C14" i="1" l="1"/>
  <c r="B14" i="1"/>
  <c r="E14" i="1" l="1"/>
  <c r="E12" i="1" s="1"/>
</calcChain>
</file>

<file path=xl/sharedStrings.xml><?xml version="1.0" encoding="utf-8"?>
<sst xmlns="http://schemas.openxmlformats.org/spreadsheetml/2006/main" count="44" uniqueCount="29">
  <si>
    <t>Total</t>
  </si>
  <si>
    <t xml:space="preserve"> </t>
  </si>
  <si>
    <t>Budget</t>
  </si>
  <si>
    <t>Rent</t>
  </si>
  <si>
    <t>Groceries</t>
  </si>
  <si>
    <t>Notes</t>
  </si>
  <si>
    <t>Items</t>
  </si>
  <si>
    <t>Utilities (gas, electricity)</t>
  </si>
  <si>
    <t>Insurance</t>
  </si>
  <si>
    <t>Transportation</t>
  </si>
  <si>
    <t>Savings</t>
  </si>
  <si>
    <t>Monthly budget</t>
  </si>
  <si>
    <t>Actual spent</t>
  </si>
  <si>
    <t>Academic expenses</t>
  </si>
  <si>
    <t>Tuition &amp; fees</t>
  </si>
  <si>
    <t>Books &amp; school supplies</t>
  </si>
  <si>
    <t>Living expenses</t>
  </si>
  <si>
    <t>Personal expenses</t>
  </si>
  <si>
    <t>Jan  Feb  Mar  Apr  May  Jun  Jul  Aug  Sep  Oct  Nov  Dec</t>
  </si>
  <si>
    <t>Monthly Student Budget</t>
  </si>
  <si>
    <t>Other</t>
  </si>
  <si>
    <t>Phone and internet</t>
  </si>
  <si>
    <t xml:space="preserve">Entertainment (e.g. cinema, concerts, streaming subscriptions) </t>
  </si>
  <si>
    <t>Memberships (e.g. gym, organisations)</t>
  </si>
  <si>
    <t>Clothing and personal care (e.g. hairdresser)</t>
  </si>
  <si>
    <t>Student loan &amp; scholarships</t>
  </si>
  <si>
    <t>Monthly income</t>
  </si>
  <si>
    <t>Salary</t>
  </si>
  <si>
    <t>Food and drinks (canteen, restaurants, bars)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</si>
</sst>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4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8" tint="-0.499984740745262"/>
      <name val="Calibri"/>
      <family val="2"/>
      <scheme val="minor"/>
    </font>
    <font>
      <b/>
      <sz val="11"/>
      <color theme="4"/>
      <name val="Calibri"/>
      <family val="2"/>
      <scheme val="major"/>
    </font>
    <font>
      <sz val="11"/>
      <name val="Calibri"/>
      <family val="2"/>
      <scheme val="minor"/>
    </font>
    <font>
      <b/>
      <sz val="36"/>
      <color rgb="FF00248F"/>
      <name val="Calibri"/>
      <family val="2"/>
      <scheme val="major"/>
    </font>
    <font>
      <b/>
      <sz val="14"/>
      <color rgb="FF74D6BA"/>
      <name val="Calibri"/>
      <family val="2"/>
      <scheme val="major"/>
    </font>
    <font>
      <b/>
      <sz val="20"/>
      <color rgb="FF74D6BA"/>
      <name val="Calibri"/>
      <family val="2"/>
      <scheme val="major"/>
    </font>
    <font>
      <sz val="11"/>
      <color theme="0" tint="-0.14999847407452621"/>
      <name val="Calibri"/>
      <family val="2"/>
      <scheme val="minor"/>
    </font>
    <font>
      <sz val="22"/>
      <color rgb="FF00248F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74D6BA"/>
      </top>
      <bottom/>
      <diagonal/>
    </border>
    <border>
      <left/>
      <right/>
      <top/>
      <bottom style="thick">
        <color rgb="FF74D6BA"/>
      </bottom>
      <diagonal/>
    </border>
    <border>
      <left/>
      <right/>
      <top style="thin">
        <color rgb="FF00248F"/>
      </top>
      <bottom style="thin">
        <color theme="0" tint="-0.14996795556505021"/>
      </bottom>
      <diagonal/>
    </border>
    <border>
      <left style="thin">
        <color rgb="FF00248F"/>
      </left>
      <right/>
      <top/>
      <bottom/>
      <diagonal/>
    </border>
    <border>
      <left/>
      <right/>
      <top style="thin">
        <color rgb="FF00248F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248F"/>
      </bottom>
      <diagonal/>
    </border>
    <border>
      <left style="thin">
        <color rgb="FF00248F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248F"/>
      </left>
      <right/>
      <top style="thin">
        <color rgb="FF00248F"/>
      </top>
      <bottom style="thin">
        <color theme="0" tint="-0.14996795556505021"/>
      </bottom>
      <diagonal/>
    </border>
    <border>
      <left style="thin">
        <color rgb="FF00248F"/>
      </left>
      <right style="thin">
        <color theme="0" tint="-0.14996795556505021"/>
      </right>
      <top style="thin">
        <color theme="0" tint="-0.14996795556505021"/>
      </top>
      <bottom style="thin">
        <color rgb="FF00248F"/>
      </bottom>
      <diagonal/>
    </border>
    <border>
      <left/>
      <right style="thin">
        <color rgb="FF00248F"/>
      </right>
      <top/>
      <bottom/>
      <diagonal/>
    </border>
    <border>
      <left style="thin">
        <color theme="0" tint="-0.14996795556505021"/>
      </left>
      <right style="thin">
        <color rgb="FF00248F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00248F"/>
      </right>
      <top style="thin">
        <color theme="0" tint="-0.14996795556505021"/>
      </top>
      <bottom style="thin">
        <color rgb="FF00248F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rgb="FF00248F"/>
      </bottom>
      <diagonal/>
    </border>
    <border>
      <left style="thin">
        <color rgb="FF00248F"/>
      </left>
      <right/>
      <top/>
      <bottom style="thin">
        <color theme="0" tint="-0.14996795556505021"/>
      </bottom>
      <diagonal/>
    </border>
    <border>
      <left/>
      <right style="thin">
        <color rgb="FF00248F"/>
      </right>
      <top style="thin">
        <color rgb="FF00248F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rgb="FF00248F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248F"/>
      </top>
      <bottom style="thin">
        <color theme="0" tint="-0.14996795556505021"/>
      </bottom>
      <diagonal/>
    </border>
    <border>
      <left style="thin">
        <color rgb="FF00248F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248F"/>
      </bottom>
      <diagonal/>
    </border>
    <border>
      <left style="thin">
        <color rgb="FF00248F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248F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horizontal="left" vertical="center" indent="9"/>
    </xf>
    <xf numFmtId="9" fontId="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left" vertical="top"/>
    </xf>
    <xf numFmtId="9" fontId="13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left" vertical="center" indent="1"/>
    </xf>
    <xf numFmtId="0" fontId="6" fillId="3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7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4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4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indent="1"/>
    </xf>
    <xf numFmtId="164" fontId="7" fillId="3" borderId="12" xfId="0" applyNumberFormat="1" applyFont="1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left" vertical="center" indent="1"/>
    </xf>
    <xf numFmtId="0" fontId="0" fillId="0" borderId="14" xfId="0" applyBorder="1" applyAlignment="1">
      <alignment vertical="center"/>
    </xf>
    <xf numFmtId="0" fontId="6" fillId="3" borderId="15" xfId="0" applyFont="1" applyFill="1" applyBorder="1" applyAlignment="1">
      <alignment horizontal="left" vertical="center" indent="1"/>
    </xf>
    <xf numFmtId="0" fontId="6" fillId="4" borderId="17" xfId="0" applyFont="1" applyFill="1" applyBorder="1" applyAlignment="1">
      <alignment horizontal="left" vertical="center" indent="1"/>
    </xf>
    <xf numFmtId="164" fontId="8" fillId="0" borderId="19" xfId="0" applyNumberFormat="1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indent="1"/>
    </xf>
    <xf numFmtId="0" fontId="9" fillId="4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 indent="1"/>
    </xf>
    <xf numFmtId="0" fontId="7" fillId="0" borderId="0" xfId="0" applyNumberFormat="1" applyFont="1" applyAlignment="1">
      <alignment horizontal="left" vertical="center" indent="1"/>
    </xf>
    <xf numFmtId="0" fontId="14" fillId="0" borderId="0" xfId="0" applyFont="1" applyAlignment="1">
      <alignment horizontal="left" vertical="center" indent="12"/>
    </xf>
    <xf numFmtId="0" fontId="12" fillId="0" borderId="0" xfId="0" applyFont="1" applyAlignment="1">
      <alignment horizontal="left" vertical="center" indent="12"/>
    </xf>
    <xf numFmtId="0" fontId="16" fillId="0" borderId="0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indent="1"/>
    </xf>
    <xf numFmtId="0" fontId="9" fillId="3" borderId="0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indent="1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9" fillId="4" borderId="25" xfId="0" applyNumberFormat="1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indent="1"/>
    </xf>
    <xf numFmtId="0" fontId="6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00248F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rgb="FF00248F"/>
        </right>
        <top style="thin">
          <color theme="0" tint="-0.14996795556505021"/>
        </top>
        <bottom style="thin">
          <color rgb="FF00248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00248F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rgb="FF00248F"/>
        </right>
        <top style="thin">
          <color theme="0" tint="-0.14996795556505021"/>
        </top>
        <bottom style="thin">
          <color rgb="FF00248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00248F"/>
        </left>
        <right style="thin">
          <color theme="0" tint="-0.14996795556505021"/>
        </right>
        <top style="thin">
          <color theme="0" tint="-0.14996795556505021"/>
        </top>
        <bottom style="thin">
          <color rgb="FF00248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color theme="1" tint="0.34998626667073579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164" formatCode="_(&quot;$&quot;* #,##0.00_);_(&quot;$&quot;* \(#,##0.00\);_(&quot;$&quot;* &quot;-&quot;??_);_(@_)"/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colors>
    <mruColors>
      <color rgb="FF00248F"/>
      <color rgb="FF74D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1066800</xdr:colOff>
      <xdr:row>1</xdr:row>
      <xdr:rowOff>295892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EBB7A8-6C48-6D0F-093B-8AD69FAAE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095375" cy="457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17:E21" totalsRowCount="1" headerRowDxfId="43" dataDxfId="41" totalsRowDxfId="39" headerRowBorderDxfId="42" tableBorderDxfId="40" totalsRowBorderDxfId="38">
  <tableColumns count="4">
    <tableColumn id="1" xr3:uid="{00000000-0010-0000-0000-000001000000}" name="Items" totalsRowLabel="Total" dataDxfId="37" totalsRowDxfId="9"/>
    <tableColumn id="2" xr3:uid="{00000000-0010-0000-0000-000002000000}" name="Budget" totalsRowFunction="sum" dataDxfId="36" totalsRowDxfId="8"/>
    <tableColumn id="3" xr3:uid="{00000000-0010-0000-0000-000003000000}" name="Actual spent" totalsRowFunction="sum" dataDxfId="35" totalsRowDxfId="7"/>
    <tableColumn id="4" xr3:uid="{00000000-0010-0000-0000-000004000000}" name="Notes" dataDxfId="34" totalsRowDxfId="6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24:E33" totalsRowCount="1" headerRowDxfId="33" dataDxfId="31" totalsRowDxfId="29" headerRowBorderDxfId="32" tableBorderDxfId="30" totalsRowBorderDxfId="28">
  <tableColumns count="4">
    <tableColumn id="1" xr3:uid="{00000000-0010-0000-0100-000001000000}" name="Items" totalsRowLabel="Total" dataDxfId="27" totalsRowDxfId="3"/>
    <tableColumn id="2" xr3:uid="{00000000-0010-0000-0100-000002000000}" name="Budget" totalsRowFunction="sum" dataDxfId="26" totalsRowDxfId="2"/>
    <tableColumn id="3" xr3:uid="{00000000-0010-0000-0100-000003000000}" name="Actual spent" totalsRowFunction="sum" dataDxfId="25" totalsRowDxfId="1"/>
    <tableColumn id="4" xr3:uid="{00000000-0010-0000-0100-000004000000}" name="Notes" dataDxfId="24" totalsRowDxfId="0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36:E42" totalsRowCount="1" headerRowDxfId="23" dataDxfId="21" totalsRowDxfId="19" headerRowBorderDxfId="22" tableBorderDxfId="20" totalsRowBorderDxfId="18">
  <tableColumns count="4">
    <tableColumn id="1" xr3:uid="{00000000-0010-0000-0200-000001000000}" name="Items" totalsRowLabel="Total" dataDxfId="17" totalsRowDxfId="13"/>
    <tableColumn id="2" xr3:uid="{00000000-0010-0000-0200-000002000000}" name="Budget" totalsRowFunction="sum" dataDxfId="16" totalsRowDxfId="12"/>
    <tableColumn id="3" xr3:uid="{00000000-0010-0000-0200-000003000000}" name="Actual spent" totalsRowFunction="sum" dataDxfId="15" totalsRowDxfId="11"/>
    <tableColumn id="4" xr3:uid="{00000000-0010-0000-0200-000004000000}" name="Notes" dataDxfId="14" totalsRowDxfId="1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topLeftCell="A22" zoomScale="81" zoomScaleNormal="130" workbookViewId="0">
      <selection activeCell="D26" sqref="D26"/>
    </sheetView>
  </sheetViews>
  <sheetFormatPr baseColWidth="10" defaultColWidth="9.1796875" defaultRowHeight="18" customHeight="1" x14ac:dyDescent="0.35"/>
  <cols>
    <col min="1" max="1" width="1.453125" style="1" customWidth="1"/>
    <col min="2" max="2" width="30.54296875" style="1" customWidth="1"/>
    <col min="3" max="3" width="14.54296875" style="2" customWidth="1"/>
    <col min="4" max="4" width="14.54296875" style="1" customWidth="1"/>
    <col min="5" max="5" width="38.453125" style="1" customWidth="1"/>
    <col min="6" max="10" width="1.54296875" style="1" customWidth="1"/>
    <col min="11" max="16384" width="9.1796875" style="1"/>
  </cols>
  <sheetData>
    <row r="1" spans="2:6" ht="20.149999999999999" customHeight="1" x14ac:dyDescent="0.35"/>
    <row r="2" spans="2:6" customFormat="1" ht="94.5" customHeight="1" x14ac:dyDescent="0.35">
      <c r="B2" s="40" t="s">
        <v>19</v>
      </c>
      <c r="C2" s="41"/>
      <c r="D2" s="41"/>
      <c r="E2" s="41"/>
      <c r="F2" t="s">
        <v>1</v>
      </c>
    </row>
    <row r="3" spans="2:6" customFormat="1" ht="35.25" customHeight="1" x14ac:dyDescent="0.35">
      <c r="B3" s="45" t="s">
        <v>18</v>
      </c>
      <c r="C3" s="45"/>
      <c r="D3" s="45"/>
      <c r="E3" s="45"/>
    </row>
    <row r="4" spans="2:6" customFormat="1" ht="35.25" customHeight="1" x14ac:dyDescent="0.35">
      <c r="B4" s="37"/>
      <c r="C4" s="37"/>
      <c r="D4" s="37"/>
      <c r="E4" s="37"/>
    </row>
    <row r="5" spans="2:6" customFormat="1" ht="35.25" customHeight="1" x14ac:dyDescent="0.35">
      <c r="B5" s="38" t="s">
        <v>26</v>
      </c>
      <c r="C5" s="38"/>
      <c r="D5" s="42"/>
      <c r="E5" s="42"/>
    </row>
    <row r="6" spans="2:6" customFormat="1" ht="35.25" customHeight="1" x14ac:dyDescent="0.35">
      <c r="B6" s="50" t="s">
        <v>25</v>
      </c>
      <c r="C6" s="51">
        <v>0</v>
      </c>
      <c r="D6" s="55"/>
      <c r="E6" s="56"/>
    </row>
    <row r="7" spans="2:6" customFormat="1" ht="35.25" customHeight="1" x14ac:dyDescent="0.35">
      <c r="B7" s="23" t="s">
        <v>27</v>
      </c>
      <c r="C7" s="52">
        <v>0</v>
      </c>
      <c r="D7" s="53"/>
      <c r="E7" s="37"/>
    </row>
    <row r="8" spans="2:6" customFormat="1" ht="35.25" customHeight="1" x14ac:dyDescent="0.35">
      <c r="B8" s="57" t="s">
        <v>20</v>
      </c>
      <c r="C8" s="58">
        <v>0</v>
      </c>
      <c r="D8" s="53"/>
      <c r="E8" s="37"/>
    </row>
    <row r="9" spans="2:6" customFormat="1" ht="35.25" customHeight="1" x14ac:dyDescent="0.35">
      <c r="B9" s="25" t="s">
        <v>0</v>
      </c>
      <c r="C9" s="54">
        <f>SUM(C6:C8)</f>
        <v>0</v>
      </c>
      <c r="D9" s="53"/>
      <c r="E9" s="37"/>
    </row>
    <row r="10" spans="2:6" customFormat="1" ht="35.25" customHeight="1" x14ac:dyDescent="0.35">
      <c r="B10" s="48"/>
      <c r="C10" s="49"/>
      <c r="D10" s="37"/>
      <c r="E10" s="37"/>
    </row>
    <row r="11" spans="2:6" s="9" customFormat="1" ht="15" customHeight="1" x14ac:dyDescent="0.35">
      <c r="B11" s="4"/>
      <c r="C11" s="5"/>
      <c r="D11" s="5"/>
      <c r="E11" s="5"/>
    </row>
    <row r="12" spans="2:6" s="3" customFormat="1" ht="30" customHeight="1" thickBot="1" x14ac:dyDescent="0.4">
      <c r="B12" s="15" t="s">
        <v>11</v>
      </c>
      <c r="C12" s="44" t="s">
        <v>12</v>
      </c>
      <c r="D12" s="44"/>
      <c r="E12" s="17" t="e">
        <f>"Money spent: " &amp; TEXT(E14,"0%")</f>
        <v>#DIV/0!</v>
      </c>
    </row>
    <row r="13" spans="2:6" ht="10.4" customHeight="1" thickTop="1" x14ac:dyDescent="0.35">
      <c r="B13" s="16"/>
      <c r="C13" s="16"/>
      <c r="D13" s="16"/>
      <c r="E13" s="10"/>
    </row>
    <row r="14" spans="2:6" ht="30" customHeight="1" x14ac:dyDescent="0.35">
      <c r="B14" s="13">
        <f>Table_AcademicExpenses[[#Totals],[Budget]]+Table_LivingExpenses[[#Totals],[Budget]]+Table_PersonalExpenses[[#Totals],[Budget]]</f>
        <v>0</v>
      </c>
      <c r="C14" s="39">
        <f>Table_AcademicExpenses[[#Totals],[Actual spent]]+Table_LivingExpenses[[#Totals],[Actual spent]]+Table_PersonalExpenses[[#Totals],[Actual spent]]</f>
        <v>0</v>
      </c>
      <c r="D14" s="39"/>
      <c r="E14" s="12" t="e">
        <f>C14/B14</f>
        <v>#DIV/0!</v>
      </c>
    </row>
    <row r="15" spans="2:6" s="9" customFormat="1" ht="38.15" customHeight="1" x14ac:dyDescent="0.35">
      <c r="B15" s="11"/>
      <c r="C15" s="11"/>
      <c r="D15" s="11"/>
      <c r="E15" s="6"/>
    </row>
    <row r="16" spans="2:6" s="3" customFormat="1" ht="38.15" customHeight="1" x14ac:dyDescent="0.35">
      <c r="B16" s="42" t="s">
        <v>13</v>
      </c>
      <c r="C16" s="42"/>
      <c r="D16" s="42"/>
      <c r="E16" s="42"/>
    </row>
    <row r="17" spans="1:6" ht="48" customHeight="1" x14ac:dyDescent="0.35">
      <c r="B17" s="24" t="s">
        <v>6</v>
      </c>
      <c r="C17" s="34" t="s">
        <v>2</v>
      </c>
      <c r="D17" s="35" t="s">
        <v>12</v>
      </c>
      <c r="E17" s="18" t="s">
        <v>5</v>
      </c>
      <c r="F17" s="19"/>
    </row>
    <row r="18" spans="1:6" ht="30" customHeight="1" x14ac:dyDescent="0.35">
      <c r="B18" s="23" t="s">
        <v>14</v>
      </c>
      <c r="C18" s="14">
        <v>0</v>
      </c>
      <c r="D18" s="14">
        <v>0</v>
      </c>
      <c r="E18" s="8"/>
      <c r="F18" s="19"/>
    </row>
    <row r="19" spans="1:6" ht="30" customHeight="1" x14ac:dyDescent="0.35">
      <c r="B19" s="23" t="s">
        <v>15</v>
      </c>
      <c r="C19" s="14">
        <v>0</v>
      </c>
      <c r="D19" s="14">
        <v>0</v>
      </c>
      <c r="E19" s="8"/>
      <c r="F19" s="19"/>
    </row>
    <row r="20" spans="1:6" ht="30" customHeight="1" x14ac:dyDescent="0.35">
      <c r="B20" s="23" t="s">
        <v>20</v>
      </c>
      <c r="C20" s="14">
        <v>0</v>
      </c>
      <c r="D20" s="14">
        <v>0</v>
      </c>
      <c r="E20" s="8"/>
      <c r="F20" s="19"/>
    </row>
    <row r="21" spans="1:6" ht="30" customHeight="1" x14ac:dyDescent="0.35">
      <c r="B21" s="25" t="s">
        <v>0</v>
      </c>
      <c r="C21" s="22">
        <f>SUBTOTAL(109,Table_AcademicExpenses[Budget])</f>
        <v>0</v>
      </c>
      <c r="D21" s="20">
        <f>SUBTOTAL(109,Table_AcademicExpenses[Actual spent])</f>
        <v>0</v>
      </c>
      <c r="E21" s="31"/>
    </row>
    <row r="22" spans="1:6" s="9" customFormat="1" ht="38.15" customHeight="1" x14ac:dyDescent="0.35">
      <c r="B22" s="21"/>
      <c r="C22" s="33"/>
      <c r="D22" s="21"/>
      <c r="E22" s="1"/>
    </row>
    <row r="23" spans="1:6" s="3" customFormat="1" ht="30" customHeight="1" x14ac:dyDescent="0.35">
      <c r="B23" s="43" t="s">
        <v>16</v>
      </c>
      <c r="C23" s="43"/>
      <c r="D23" s="43"/>
      <c r="E23" s="43"/>
    </row>
    <row r="24" spans="1:6" ht="48" customHeight="1" x14ac:dyDescent="0.35">
      <c r="B24" s="24" t="s">
        <v>6</v>
      </c>
      <c r="C24" s="34" t="s">
        <v>2</v>
      </c>
      <c r="D24" s="35" t="s">
        <v>12</v>
      </c>
      <c r="E24" s="18" t="s">
        <v>5</v>
      </c>
      <c r="F24" s="19"/>
    </row>
    <row r="25" spans="1:6" ht="30" customHeight="1" x14ac:dyDescent="0.35">
      <c r="B25" s="23" t="s">
        <v>3</v>
      </c>
      <c r="C25" s="14">
        <v>0</v>
      </c>
      <c r="D25" s="14">
        <v>0</v>
      </c>
      <c r="E25" s="8"/>
      <c r="F25" s="19"/>
    </row>
    <row r="26" spans="1:6" ht="30" customHeight="1" x14ac:dyDescent="0.35">
      <c r="B26" s="46" t="s">
        <v>28</v>
      </c>
      <c r="C26" s="14">
        <v>0</v>
      </c>
      <c r="D26" s="14">
        <v>0</v>
      </c>
      <c r="E26" s="8"/>
      <c r="F26" s="19"/>
    </row>
    <row r="27" spans="1:6" ht="30" customHeight="1" x14ac:dyDescent="0.35">
      <c r="A27" s="26"/>
      <c r="B27" s="7" t="s">
        <v>4</v>
      </c>
      <c r="C27" s="14">
        <v>0</v>
      </c>
      <c r="D27" s="14">
        <v>0</v>
      </c>
      <c r="E27" s="8"/>
      <c r="F27" s="19"/>
    </row>
    <row r="28" spans="1:6" ht="30" customHeight="1" x14ac:dyDescent="0.35">
      <c r="B28" s="23" t="s">
        <v>7</v>
      </c>
      <c r="C28" s="14">
        <v>0</v>
      </c>
      <c r="D28" s="14">
        <v>0</v>
      </c>
      <c r="E28" s="27"/>
    </row>
    <row r="29" spans="1:6" ht="30" customHeight="1" x14ac:dyDescent="0.35">
      <c r="B29" s="23" t="s">
        <v>21</v>
      </c>
      <c r="C29" s="14">
        <v>0</v>
      </c>
      <c r="D29" s="14">
        <v>0</v>
      </c>
      <c r="E29" s="27"/>
    </row>
    <row r="30" spans="1:6" ht="30" customHeight="1" x14ac:dyDescent="0.35">
      <c r="B30" s="23" t="s">
        <v>8</v>
      </c>
      <c r="C30" s="14">
        <v>0</v>
      </c>
      <c r="D30" s="14">
        <v>0</v>
      </c>
      <c r="E30" s="27"/>
    </row>
    <row r="31" spans="1:6" ht="30" customHeight="1" x14ac:dyDescent="0.35">
      <c r="B31" s="7" t="s">
        <v>9</v>
      </c>
      <c r="C31" s="14">
        <v>0</v>
      </c>
      <c r="D31" s="14">
        <v>0</v>
      </c>
      <c r="E31" s="8"/>
    </row>
    <row r="32" spans="1:6" ht="30" customHeight="1" x14ac:dyDescent="0.35">
      <c r="B32" s="23" t="s">
        <v>20</v>
      </c>
      <c r="C32" s="14">
        <v>0</v>
      </c>
      <c r="D32" s="14">
        <v>0</v>
      </c>
      <c r="E32" s="8"/>
      <c r="F32" s="19"/>
    </row>
    <row r="33" spans="1:6" ht="30" customHeight="1" x14ac:dyDescent="0.35">
      <c r="B33" s="25" t="s">
        <v>0</v>
      </c>
      <c r="C33" s="22">
        <f>SUBTOTAL(109,Table_LivingExpenses[Budget])</f>
        <v>0</v>
      </c>
      <c r="D33" s="22">
        <f>SUBTOTAL(109,Table_LivingExpenses[Actual spent])</f>
        <v>0</v>
      </c>
      <c r="E33" s="28"/>
      <c r="F33" s="19"/>
    </row>
    <row r="34" spans="1:6" s="9" customFormat="1" ht="38.15" customHeight="1" x14ac:dyDescent="0.35">
      <c r="B34" s="1"/>
      <c r="C34" s="2"/>
      <c r="D34" s="1"/>
      <c r="E34" s="21"/>
    </row>
    <row r="35" spans="1:6" s="3" customFormat="1" ht="30" customHeight="1" x14ac:dyDescent="0.35">
      <c r="B35" s="38" t="s">
        <v>17</v>
      </c>
      <c r="C35" s="38"/>
      <c r="D35" s="38"/>
      <c r="E35" s="38"/>
    </row>
    <row r="36" spans="1:6" ht="48" customHeight="1" x14ac:dyDescent="0.35">
      <c r="B36" s="29" t="s">
        <v>6</v>
      </c>
      <c r="C36" s="36" t="s">
        <v>2</v>
      </c>
      <c r="D36" s="36" t="s">
        <v>12</v>
      </c>
      <c r="E36" s="30" t="s">
        <v>5</v>
      </c>
    </row>
    <row r="37" spans="1:6" ht="46" customHeight="1" x14ac:dyDescent="0.35">
      <c r="B37" s="46" t="s">
        <v>22</v>
      </c>
      <c r="C37" s="14">
        <v>0</v>
      </c>
      <c r="D37" s="14">
        <v>0</v>
      </c>
      <c r="E37" s="27"/>
    </row>
    <row r="38" spans="1:6" ht="30" customHeight="1" x14ac:dyDescent="0.35">
      <c r="A38" s="26"/>
      <c r="B38" s="47" t="s">
        <v>23</v>
      </c>
      <c r="C38" s="14">
        <v>0</v>
      </c>
      <c r="D38" s="14">
        <v>0</v>
      </c>
      <c r="E38" s="27"/>
    </row>
    <row r="39" spans="1:6" ht="30" customHeight="1" x14ac:dyDescent="0.35">
      <c r="A39" s="26"/>
      <c r="B39" s="47" t="s">
        <v>24</v>
      </c>
      <c r="C39" s="14">
        <v>0</v>
      </c>
      <c r="D39" s="14">
        <v>0</v>
      </c>
      <c r="E39" s="8"/>
      <c r="F39" s="19"/>
    </row>
    <row r="40" spans="1:6" ht="30" customHeight="1" x14ac:dyDescent="0.35">
      <c r="B40" s="23" t="s">
        <v>10</v>
      </c>
      <c r="C40" s="14">
        <v>0</v>
      </c>
      <c r="D40" s="14">
        <v>0</v>
      </c>
      <c r="E40" s="27"/>
    </row>
    <row r="41" spans="1:6" ht="30" customHeight="1" x14ac:dyDescent="0.35">
      <c r="B41" s="23" t="s">
        <v>20</v>
      </c>
      <c r="C41" s="14">
        <v>0</v>
      </c>
      <c r="D41" s="14">
        <v>0</v>
      </c>
      <c r="E41" s="8"/>
      <c r="F41" s="19"/>
    </row>
    <row r="42" spans="1:6" ht="30" customHeight="1" x14ac:dyDescent="0.35">
      <c r="B42" s="25" t="s">
        <v>0</v>
      </c>
      <c r="C42" s="32">
        <f>SUBTOTAL(109,Table_PersonalExpenses[Budget])</f>
        <v>0</v>
      </c>
      <c r="D42" s="32">
        <f>SUBTOTAL(109,Table_PersonalExpenses[Actual spent])</f>
        <v>0</v>
      </c>
      <c r="E42" s="31"/>
      <c r="F42" s="19"/>
    </row>
  </sheetData>
  <mergeCells count="8">
    <mergeCell ref="B35:E35"/>
    <mergeCell ref="C14:D14"/>
    <mergeCell ref="B2:E2"/>
    <mergeCell ref="B16:E16"/>
    <mergeCell ref="B23:E23"/>
    <mergeCell ref="C12:D12"/>
    <mergeCell ref="B3:E3"/>
    <mergeCell ref="B5:E5"/>
  </mergeCells>
  <conditionalFormatting sqref="E14:E15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14:D15">
    <cfRule type="expression" dxfId="5" priority="2">
      <formula>$C$14&gt;$B$14</formula>
    </cfRule>
  </conditionalFormatting>
  <conditionalFormatting sqref="D37:D42 D18:D21 D25:D33">
    <cfRule type="expression" dxfId="4" priority="1">
      <formula>D18&gt;C18</formula>
    </cfRule>
  </conditionalFormatting>
  <dataValidations count="8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2:A10" xr:uid="{00000000-0002-0000-0000-000000000000}"/>
    <dataValidation allowBlank="1" showInputMessage="1" showErrorMessage="1" prompt="Enter Expense Items below this column" sqref="B17 B24 B36" xr:uid="{00000000-0002-0000-0000-000004000000}"/>
    <dataValidation allowBlank="1" showInputMessage="1" showErrorMessage="1" prompt="Enter Budget per item under this column" sqref="C17 C24 C36" xr:uid="{00000000-0002-0000-0000-000005000000}"/>
    <dataValidation allowBlank="1" showInputMessage="1" showErrorMessage="1" prompt="Enter Actual Spent per item under this column" sqref="D17 D24 D36" xr:uid="{00000000-0002-0000-0000-000006000000}"/>
    <dataValidation allowBlank="1" showInputMessage="1" showErrorMessage="1" prompt="Enter item notes under this column" sqref="E17 E24 E36" xr:uid="{00000000-0002-0000-0000-000007000000}"/>
    <dataValidation allowBlank="1" showInputMessage="1" showErrorMessage="1" prompt="Total Monthly Budget is calculated in this cell" sqref="B14:B15" xr:uid="{00000000-0002-0000-0000-000001000000}"/>
    <dataValidation allowBlank="1" showInputMessage="1" showErrorMessage="1" prompt="Total actual spent is calculated in this cell" sqref="C14:D15" xr:uid="{00000000-0002-0000-0000-000002000000}"/>
    <dataValidation allowBlank="1" showInputMessage="1" showErrorMessage="1" prompt="This bar shows the % of money spent against the total budget" sqref="E14:E15" xr:uid="{00000000-0002-0000-0000-000003000000}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E14:E15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af5eae-4190-43b9-9a76-77aae041f7f1" xsi:nil="true"/>
    <MediaServiceKeyPoints xmlns="5141b4cb-6987-4f4d-a402-5dc730ab6a88" xsi:nil="true"/>
    <lcf76f155ced4ddcb4097134ff3c332f xmlns="5141b4cb-6987-4f4d-a402-5dc730ab6a8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D0AB85C851D4AA153BCD38AC97BAA" ma:contentTypeVersion="16" ma:contentTypeDescription="Opprett et nytt dokument." ma:contentTypeScope="" ma:versionID="59f309e5e33f62e482f176f010c6545e">
  <xsd:schema xmlns:xsd="http://www.w3.org/2001/XMLSchema" xmlns:xs="http://www.w3.org/2001/XMLSchema" xmlns:p="http://schemas.microsoft.com/office/2006/metadata/properties" xmlns:ns2="5141b4cb-6987-4f4d-a402-5dc730ab6a88" xmlns:ns3="c2af5eae-4190-43b9-9a76-77aae041f7f1" targetNamespace="http://schemas.microsoft.com/office/2006/metadata/properties" ma:root="true" ma:fieldsID="eb2f12b3aab0259b40b6bf4d15df9f6a" ns2:_="" ns3:_="">
    <xsd:import namespace="5141b4cb-6987-4f4d-a402-5dc730ab6a88"/>
    <xsd:import namespace="c2af5eae-4190-43b9-9a76-77aae041f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1b4cb-6987-4f4d-a402-5dc730ab6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051377f-c3a4-486c-a87b-1b24b11958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f5eae-4190-43b9-9a76-77aae041f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ee1d8bf-2716-4091-9da3-f0c73666200c}" ma:internalName="TaxCatchAll" ma:showField="CatchAllData" ma:web="c2af5eae-4190-43b9-9a76-77aae041f7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5E1993-EE30-4E4A-B542-B2C647D750A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  <ds:schemaRef ds:uri="c2af5eae-4190-43b9-9a76-77aae041f7f1"/>
    <ds:schemaRef ds:uri="5141b4cb-6987-4f4d-a402-5dc730ab6a88"/>
  </ds:schemaRefs>
</ds:datastoreItem>
</file>

<file path=customXml/itemProps2.xml><?xml version="1.0" encoding="utf-8"?>
<ds:datastoreItem xmlns:ds="http://schemas.openxmlformats.org/officeDocument/2006/customXml" ds:itemID="{93635403-F7D4-417F-9F8C-E872CFBBD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DE36CF-3182-4839-BBF0-807E10767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1b4cb-6987-4f4d-a402-5dc730ab6a88"/>
    <ds:schemaRef ds:uri="c2af5eae-4190-43b9-9a76-77aae041f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TM00803525</Template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2022-11-10T07:17:40Z</dcterms:created>
  <dcterms:modified xsi:type="dcterms:W3CDTF">2023-05-24T08:14:50Z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0x0101003A1D0AB85C851D4AA153BCD38AC97BAA</vt:lpwstr>
  </property>
  <property fmtid="{D5CDD505-2E9C-101B-9397-08002B2CF9AE}" pid="3" name="MSIP_Label_2b7fce66-bf2d-46b5-b59a-9f0018501bcd_Enabled">
    <vt:lpwstr>true</vt:lpwstr>
  </property>
  <property fmtid="{D5CDD505-2E9C-101B-9397-08002B2CF9AE}" pid="4" name="MSIP_Label_2b7fce66-bf2d-46b5-b59a-9f0018501bcd_SetDate">
    <vt:lpwstr>2023-05-23T11:37:29Z</vt:lpwstr>
  </property>
  <property fmtid="{D5CDD505-2E9C-101B-9397-08002B2CF9AE}" pid="5" name="MSIP_Label_2b7fce66-bf2d-46b5-b59a-9f0018501bcd_Method">
    <vt:lpwstr>Standard</vt:lpwstr>
  </property>
  <property fmtid="{D5CDD505-2E9C-101B-9397-08002B2CF9AE}" pid="6" name="MSIP_Label_2b7fce66-bf2d-46b5-b59a-9f0018501bcd_Name">
    <vt:lpwstr>s_Intern</vt:lpwstr>
  </property>
  <property fmtid="{D5CDD505-2E9C-101B-9397-08002B2CF9AE}" pid="7" name="MSIP_Label_2b7fce66-bf2d-46b5-b59a-9f0018501bcd_SiteId">
    <vt:lpwstr>f8a213d2-8f6c-400d-9e74-4e8b475316c6</vt:lpwstr>
  </property>
  <property fmtid="{D5CDD505-2E9C-101B-9397-08002B2CF9AE}" pid="8" name="MSIP_Label_2b7fce66-bf2d-46b5-b59a-9f0018501bcd_ActionId">
    <vt:lpwstr>dba5442c-b44f-4aeb-8b5f-cbfd79d87276</vt:lpwstr>
  </property>
  <property fmtid="{D5CDD505-2E9C-101B-9397-08002B2CF9AE}" pid="9" name="MSIP_Label_2b7fce66-bf2d-46b5-b59a-9f0018501bcd_ContentBits">
    <vt:lpwstr>0</vt:lpwstr>
  </property>
  <property fmtid="{D5CDD505-2E9C-101B-9397-08002B2CF9AE}" pid="10" name="MediaServiceImageTags">
    <vt:lpwstr/>
  </property>
</Properties>
</file>